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<sst xmlns="http://schemas.openxmlformats.org/spreadsheetml/2006/main" count="82" uniqueCount="44">
  <si>
    <t xml:space="preserve"> FORMULARZ CENOWY – DZPZ/333/28/2019</t>
  </si>
  <si>
    <t xml:space="preserve">Załącznik nr 2 </t>
  </si>
  <si>
    <t>Część 1:                                                                                                   Dostawa instrumentarium narzędzi chirurgii naczyniowej</t>
  </si>
  <si>
    <t>X</t>
  </si>
  <si>
    <t>Y</t>
  </si>
  <si>
    <t>Z</t>
  </si>
  <si>
    <t>A</t>
  </si>
  <si>
    <t>B</t>
  </si>
  <si>
    <t>C = A2*B</t>
  </si>
  <si>
    <t>D</t>
  </si>
  <si>
    <t>E = F/A2</t>
  </si>
  <si>
    <t>F = C+D</t>
  </si>
  <si>
    <t>L.p.</t>
  </si>
  <si>
    <t>Wymagany Przedmiot Zamówienia</t>
  </si>
  <si>
    <t>Oferowany przedmiot zamówienia ( opis oferowanych parametrów)</t>
  </si>
  <si>
    <t>Producent,  nr katalogowy, nazwa handlowa (tożsama z nazwą która będzie widniała na fakturze)</t>
  </si>
  <si>
    <t xml:space="preserve">jedn. miary </t>
  </si>
  <si>
    <t xml:space="preserve">wymagana ilość </t>
  </si>
  <si>
    <t xml:space="preserve">Cena jednostkowa netto </t>
  </si>
  <si>
    <t xml:space="preserve">Wartość netto </t>
  </si>
  <si>
    <t>Wartość VAT</t>
  </si>
  <si>
    <t>Cena jednostkowa brutto</t>
  </si>
  <si>
    <t>Wartość brutto</t>
  </si>
  <si>
    <t>Narzędzie cewnikowe jednorazowego użytku typu Valvulotom do niszczenia zastawek w żyłach układu powierzchownego - celem przygotowania ich do wykonania pomostu ( by-passu ) naczyniowego na kończynie dolnej tzw "in-situ" .</t>
  </si>
  <si>
    <t>szt.</t>
  </si>
  <si>
    <t>Wartość netto</t>
  </si>
  <si>
    <t>wartość VAT</t>
  </si>
  <si>
    <t>wartość brutto</t>
  </si>
  <si>
    <t>UWAGA! WYSTARCZY WPISAĆ JEDYNIE WARTOŚĆ W KOLUMNIE B, POZOSTAŁE KOLUMNY UZUPEŁNIĄ SIĘ AUTOMATYCZNIE. PROSZĘ RÓWNIEŻ UZUPEŁNIĆ KOLUMNĘ X, Y.</t>
  </si>
  <si>
    <t>Podpis osoby uzupełniającej formularz oraz data</t>
  </si>
  <si>
    <t>Część 2:                                                                                                   Dostawa instrumentarium narzędzi chirurgii naczyniowej</t>
  </si>
  <si>
    <t>Pinceta typu DE Bakey z okrągłą rączką, dł.210 mm, czubek 0,6 mm, prosta, z tytanu</t>
  </si>
  <si>
    <t>Pinceta mikrochirurgiczna z okrągłą rączką, dł. 210 mm, czubek 0,5 mm, z nasypem diamentowym o granulacji 0,3, prosta</t>
  </si>
  <si>
    <t>Kaniula do płukania z oliwką, średnica 1,0 mm, dł. 80 mm, wejście gniazdowe typu LUER</t>
  </si>
  <si>
    <t>Kaniula do płukania z oliwką, średnica 1,2 mm, dł. 95 mm, wejście gniazdowe typu LUER</t>
  </si>
  <si>
    <t>Kaniula do płukania z oliwką, średnica 1,5 mm, dł. 100 mm, wejście gniazdowe typu LUER</t>
  </si>
  <si>
    <t>Zacisk naczyniowy typu BULLDOG do tętnic, dł. całk. 45 mm, dł. szczęk 21 mm, siła otwarcia 220 – 280 g, odgięty, z tytanu</t>
  </si>
  <si>
    <r>
      <t>Nożyczki chirurgiczne typu HEGEMANN – DIETHRICH dł. 190 mm, końce ostre kąt 90</t>
    </r>
    <r>
      <rPr>
        <b/>
        <sz val="8"/>
        <rFont val="Arial"/>
        <family val="2"/>
      </rPr>
      <t>°</t>
    </r>
  </si>
  <si>
    <t>Nożyczki mikrochirurgiczne, 18 cm,       ostrza 10 mm, opływowy kształt, proste</t>
  </si>
  <si>
    <t>Nożyczki mikrochirurgiczne, 18 cm, ostrza 10 mm, opływowy kształt, odgięte</t>
  </si>
  <si>
    <t>Imadło mikrochirurgiczne z okrągłą rączką, z zamkiem, dł. 210 mm, czubek 0,8 mm, z nasypem diamentowym o granulacji 0,3 mm, proste</t>
  </si>
  <si>
    <t>Imadło mikrochirurgiczne z okrągłą rączką, z zamkiem, dł. 185 mm, czubek 1mm, z nasypem diamentowym o granulacji 0,3, proste, z tytanu</t>
  </si>
  <si>
    <t>Zestaw striperów okrężnych bez uchwytu o średnicy: 2mm, 3 mm, 4 mm, 6 mm, 7 mm, 8,5 mm, 10 mm, 12 mm, 14 mm, długość 550 mm</t>
  </si>
  <si>
    <t>kpl.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</si>
</sst>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zł&quot;"/>
    <numFmt numFmtId="166" formatCode="#,##0.0"/>
  </numFmts>
  <fonts count="8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wrapText="1"/>
    </xf>
    <xf numFmtId="164" fontId="7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38"/>
  <sheetViews>
    <sheetView tabSelected="1" workbookViewId="0" topLeftCell="A10">
      <selection activeCell="E42" sqref="E42"/>
    </sheetView>
  </sheetViews>
  <sheetFormatPr defaultColWidth="9.140625" defaultRowHeight="12.75"/>
  <cols>
    <col min="1" max="2" width="6.57421875" style="0" customWidth="1"/>
    <col min="3" max="3" width="37.57421875" style="0" customWidth="1"/>
    <col min="4" max="4" width="11.8515625" style="0" customWidth="1"/>
    <col min="5" max="5" width="13.00390625" style="0" customWidth="1"/>
    <col min="6" max="6" width="8.57421875" style="0" customWidth="1"/>
    <col min="7" max="7" width="14.28125" style="0" customWidth="1"/>
    <col min="8" max="8" width="13.57421875" style="0" customWidth="1"/>
    <col min="11" max="11" width="17.28125" style="0" customWidth="1"/>
    <col min="12" max="12" width="15.57421875" style="0" customWidth="1"/>
    <col min="13" max="13" width="18.8515625" style="0" customWidth="1"/>
  </cols>
  <sheetData>
    <row r="2" spans="2:12" ht="14.25">
      <c r="B2" s="1" t="s">
        <v>0</v>
      </c>
      <c r="C2" s="1"/>
      <c r="D2" s="1"/>
      <c r="E2" s="1"/>
      <c r="F2" s="1"/>
      <c r="G2" s="1"/>
      <c r="H2" s="1"/>
      <c r="I2" s="1"/>
      <c r="J2" s="2" t="s">
        <v>1</v>
      </c>
      <c r="K2" s="2"/>
      <c r="L2" s="2"/>
    </row>
    <row r="3" spans="2:12" ht="14.25">
      <c r="B3" s="1"/>
      <c r="C3" s="1"/>
      <c r="D3" s="1"/>
      <c r="E3" s="1"/>
      <c r="F3" s="1"/>
      <c r="G3" s="1"/>
      <c r="H3" s="1"/>
      <c r="I3" s="1"/>
      <c r="J3" s="2"/>
      <c r="K3" s="2"/>
      <c r="L3" s="2"/>
    </row>
    <row r="4" spans="2:12" ht="14.2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4.25">
      <c r="B5" s="3"/>
      <c r="C5" s="4"/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</row>
    <row r="6" spans="2:12" ht="93" customHeight="1"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19</v>
      </c>
      <c r="J6" s="6" t="s">
        <v>20</v>
      </c>
      <c r="K6" s="7" t="s">
        <v>21</v>
      </c>
      <c r="L6" s="6" t="s">
        <v>22</v>
      </c>
    </row>
    <row r="7" spans="2:12" ht="120" customHeight="1">
      <c r="B7" s="6">
        <v>1</v>
      </c>
      <c r="C7" s="8" t="s">
        <v>23</v>
      </c>
      <c r="D7" s="6"/>
      <c r="E7" s="6"/>
      <c r="F7" s="6" t="s">
        <v>24</v>
      </c>
      <c r="G7" s="6">
        <v>1</v>
      </c>
      <c r="H7" s="9">
        <v>0</v>
      </c>
      <c r="I7" s="9">
        <f>G7*H7</f>
        <v>0</v>
      </c>
      <c r="J7" s="9">
        <f>L7-I7</f>
        <v>0</v>
      </c>
      <c r="K7" s="9">
        <f>(H7*1.08)</f>
        <v>0</v>
      </c>
      <c r="L7" s="9">
        <f>(I7*1.08)</f>
        <v>0</v>
      </c>
    </row>
    <row r="8" spans="2:12" ht="84" customHeight="1">
      <c r="B8" s="10"/>
      <c r="C8" s="10"/>
      <c r="D8" s="10"/>
      <c r="E8" s="10"/>
      <c r="F8" s="10"/>
      <c r="G8" s="10"/>
      <c r="H8" s="11" t="s">
        <v>25</v>
      </c>
      <c r="I8" s="11">
        <f>SUM(I7:I7)</f>
        <v>0</v>
      </c>
      <c r="J8" s="12"/>
      <c r="K8" s="12"/>
      <c r="L8" s="13"/>
    </row>
    <row r="9" spans="2:12" ht="28.5" customHeight="1">
      <c r="B9" s="10"/>
      <c r="C9" s="10"/>
      <c r="D9" s="10"/>
      <c r="E9" s="10"/>
      <c r="F9" s="10"/>
      <c r="G9" s="10"/>
      <c r="H9" s="14"/>
      <c r="I9" s="15" t="s">
        <v>26</v>
      </c>
      <c r="J9" s="15">
        <f>SUM(J7:J7)</f>
        <v>0</v>
      </c>
      <c r="K9" s="12"/>
      <c r="L9" s="12"/>
    </row>
    <row r="10" spans="2:12" ht="14.25">
      <c r="B10" s="10"/>
      <c r="C10" s="10"/>
      <c r="D10" s="10"/>
      <c r="E10" s="10"/>
      <c r="F10" s="10"/>
      <c r="G10" s="10"/>
      <c r="H10" s="14"/>
      <c r="I10" s="12"/>
      <c r="J10" s="12"/>
      <c r="K10" s="16" t="s">
        <v>27</v>
      </c>
      <c r="L10" s="16">
        <f>SUM(L7:L7)</f>
        <v>0</v>
      </c>
    </row>
    <row r="11" spans="2:12" ht="25.5" customHeight="1">
      <c r="B11" s="17" t="s">
        <v>28</v>
      </c>
      <c r="C11" s="17"/>
      <c r="D11" s="17"/>
      <c r="E11" s="17"/>
      <c r="F11" s="17"/>
      <c r="G11" s="17"/>
      <c r="H11" s="17"/>
      <c r="I11" s="4"/>
      <c r="J11" s="18" t="s">
        <v>29</v>
      </c>
      <c r="K11" s="18"/>
      <c r="L11" s="18">
        <f>SUM(L10:L10)</f>
        <v>0</v>
      </c>
    </row>
    <row r="12" spans="2:12" ht="12.75" customHeight="1">
      <c r="B12" s="17"/>
      <c r="C12" s="17"/>
      <c r="D12" s="17"/>
      <c r="E12" s="17"/>
      <c r="F12" s="17"/>
      <c r="G12" s="17"/>
      <c r="H12" s="17"/>
      <c r="I12" s="4"/>
      <c r="J12" s="18"/>
      <c r="K12" s="18"/>
      <c r="L12" s="18"/>
    </row>
    <row r="13" spans="2:12" ht="14.25">
      <c r="B13" s="17"/>
      <c r="C13" s="17"/>
      <c r="D13" s="17"/>
      <c r="E13" s="17"/>
      <c r="F13" s="17"/>
      <c r="G13" s="17"/>
      <c r="H13" s="17"/>
      <c r="I13" s="4"/>
      <c r="J13" s="18"/>
      <c r="K13" s="18"/>
      <c r="L13" s="18"/>
    </row>
    <row r="14" spans="3:12" ht="16.5" customHeight="1"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ht="171" customHeight="1"/>
    <row r="16" spans="2:12" ht="14.25">
      <c r="B16" s="1" t="s">
        <v>0</v>
      </c>
      <c r="C16" s="1"/>
      <c r="D16" s="1"/>
      <c r="E16" s="1"/>
      <c r="F16" s="1"/>
      <c r="G16" s="1"/>
      <c r="H16" s="1"/>
      <c r="I16" s="1"/>
      <c r="J16" s="2" t="s">
        <v>1</v>
      </c>
      <c r="K16" s="2"/>
      <c r="L16" s="2"/>
    </row>
    <row r="17" spans="2:12" ht="14.25">
      <c r="B17" s="1"/>
      <c r="C17" s="1"/>
      <c r="D17" s="1"/>
      <c r="E17" s="1"/>
      <c r="F17" s="1"/>
      <c r="G17" s="1"/>
      <c r="H17" s="1"/>
      <c r="I17" s="1"/>
      <c r="J17" s="2"/>
      <c r="K17" s="2"/>
      <c r="L17" s="2"/>
    </row>
    <row r="18" spans="2:12" ht="14.25">
      <c r="B18" s="2" t="s">
        <v>30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4.25">
      <c r="B19" s="3"/>
      <c r="C19" s="4"/>
      <c r="D19" s="5" t="s">
        <v>3</v>
      </c>
      <c r="E19" s="5" t="s">
        <v>4</v>
      </c>
      <c r="F19" s="5" t="s">
        <v>5</v>
      </c>
      <c r="G19" s="5" t="s">
        <v>6</v>
      </c>
      <c r="H19" s="5" t="s">
        <v>7</v>
      </c>
      <c r="I19" s="5" t="s">
        <v>8</v>
      </c>
      <c r="J19" s="5" t="s">
        <v>9</v>
      </c>
      <c r="K19" s="5" t="s">
        <v>10</v>
      </c>
      <c r="L19" s="5" t="s">
        <v>11</v>
      </c>
    </row>
    <row r="20" spans="2:12" ht="86.25">
      <c r="B20" s="6" t="s">
        <v>12</v>
      </c>
      <c r="C20" s="6" t="s">
        <v>13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19</v>
      </c>
      <c r="J20" s="6" t="s">
        <v>20</v>
      </c>
      <c r="K20" s="7" t="s">
        <v>21</v>
      </c>
      <c r="L20" s="6" t="s">
        <v>22</v>
      </c>
    </row>
    <row r="21" spans="2:12" ht="33" customHeight="1">
      <c r="B21" s="6">
        <v>1</v>
      </c>
      <c r="C21" s="6" t="s">
        <v>31</v>
      </c>
      <c r="D21" s="6"/>
      <c r="E21" s="6"/>
      <c r="F21" s="6" t="s">
        <v>24</v>
      </c>
      <c r="G21" s="6">
        <v>1</v>
      </c>
      <c r="H21" s="9">
        <v>0</v>
      </c>
      <c r="I21" s="9">
        <f aca="true" t="shared" si="0" ref="I21:I32">G21*H21</f>
        <v>0</v>
      </c>
      <c r="J21" s="9">
        <f aca="true" t="shared" si="1" ref="J21:J32">L21-I21</f>
        <v>0</v>
      </c>
      <c r="K21" s="9">
        <f aca="true" t="shared" si="2" ref="K21:K32">(H21*1.08)</f>
        <v>0</v>
      </c>
      <c r="L21" s="9">
        <f aca="true" t="shared" si="3" ref="L21:L32">(I21*1.08)</f>
        <v>0</v>
      </c>
    </row>
    <row r="22" spans="2:12" ht="45.75" customHeight="1">
      <c r="B22" s="6">
        <v>2</v>
      </c>
      <c r="C22" s="6" t="s">
        <v>32</v>
      </c>
      <c r="D22" s="6"/>
      <c r="E22" s="6"/>
      <c r="F22" s="6" t="s">
        <v>24</v>
      </c>
      <c r="G22" s="6">
        <v>1</v>
      </c>
      <c r="H22" s="9">
        <v>0</v>
      </c>
      <c r="I22" s="9">
        <f t="shared" si="0"/>
        <v>0</v>
      </c>
      <c r="J22" s="9">
        <f t="shared" si="1"/>
        <v>0</v>
      </c>
      <c r="K22" s="9">
        <f t="shared" si="2"/>
        <v>0</v>
      </c>
      <c r="L22" s="9">
        <f t="shared" si="3"/>
        <v>0</v>
      </c>
    </row>
    <row r="23" spans="2:12" ht="33" customHeight="1">
      <c r="B23" s="6">
        <v>3</v>
      </c>
      <c r="C23" s="6" t="s">
        <v>33</v>
      </c>
      <c r="D23" s="6"/>
      <c r="E23" s="6"/>
      <c r="F23" s="6" t="s">
        <v>24</v>
      </c>
      <c r="G23" s="6">
        <v>1</v>
      </c>
      <c r="H23" s="9">
        <v>0</v>
      </c>
      <c r="I23" s="9">
        <f t="shared" si="0"/>
        <v>0</v>
      </c>
      <c r="J23" s="9">
        <f t="shared" si="1"/>
        <v>0</v>
      </c>
      <c r="K23" s="9">
        <f t="shared" si="2"/>
        <v>0</v>
      </c>
      <c r="L23" s="9">
        <f t="shared" si="3"/>
        <v>0</v>
      </c>
    </row>
    <row r="24" spans="2:12" ht="39.75" customHeight="1">
      <c r="B24" s="6">
        <v>4</v>
      </c>
      <c r="C24" s="6" t="s">
        <v>34</v>
      </c>
      <c r="D24" s="6"/>
      <c r="E24" s="6"/>
      <c r="F24" s="6" t="s">
        <v>24</v>
      </c>
      <c r="G24" s="6">
        <v>1</v>
      </c>
      <c r="H24" s="9">
        <v>0</v>
      </c>
      <c r="I24" s="9">
        <f t="shared" si="0"/>
        <v>0</v>
      </c>
      <c r="J24" s="9">
        <f t="shared" si="1"/>
        <v>0</v>
      </c>
      <c r="K24" s="9">
        <f t="shared" si="2"/>
        <v>0</v>
      </c>
      <c r="L24" s="9">
        <f t="shared" si="3"/>
        <v>0</v>
      </c>
    </row>
    <row r="25" spans="2:12" ht="27" customHeight="1">
      <c r="B25" s="6">
        <v>5</v>
      </c>
      <c r="C25" s="6" t="s">
        <v>35</v>
      </c>
      <c r="D25" s="6"/>
      <c r="E25" s="6"/>
      <c r="F25" s="6" t="s">
        <v>24</v>
      </c>
      <c r="G25" s="6">
        <v>1</v>
      </c>
      <c r="H25" s="9">
        <v>0</v>
      </c>
      <c r="I25" s="9">
        <f t="shared" si="0"/>
        <v>0</v>
      </c>
      <c r="J25" s="9">
        <f t="shared" si="1"/>
        <v>0</v>
      </c>
      <c r="K25" s="9">
        <f t="shared" si="2"/>
        <v>0</v>
      </c>
      <c r="L25" s="9">
        <f t="shared" si="3"/>
        <v>0</v>
      </c>
    </row>
    <row r="26" spans="2:12" ht="38.25" customHeight="1">
      <c r="B26" s="6">
        <v>6</v>
      </c>
      <c r="C26" s="6" t="s">
        <v>36</v>
      </c>
      <c r="D26" s="6"/>
      <c r="E26" s="6"/>
      <c r="F26" s="6" t="s">
        <v>24</v>
      </c>
      <c r="G26" s="6">
        <v>3</v>
      </c>
      <c r="H26" s="9">
        <v>0</v>
      </c>
      <c r="I26" s="9">
        <f t="shared" si="0"/>
        <v>0</v>
      </c>
      <c r="J26" s="9">
        <f t="shared" si="1"/>
        <v>0</v>
      </c>
      <c r="K26" s="9">
        <f t="shared" si="2"/>
        <v>0</v>
      </c>
      <c r="L26" s="9">
        <f t="shared" si="3"/>
        <v>0</v>
      </c>
    </row>
    <row r="27" spans="2:12" ht="28.5" customHeight="1">
      <c r="B27" s="6">
        <v>7</v>
      </c>
      <c r="C27" s="6" t="s">
        <v>37</v>
      </c>
      <c r="D27" s="6"/>
      <c r="E27" s="6"/>
      <c r="F27" s="6" t="s">
        <v>24</v>
      </c>
      <c r="G27" s="6">
        <v>2</v>
      </c>
      <c r="H27" s="9">
        <v>0</v>
      </c>
      <c r="I27" s="9">
        <f t="shared" si="0"/>
        <v>0</v>
      </c>
      <c r="J27" s="9">
        <f t="shared" si="1"/>
        <v>0</v>
      </c>
      <c r="K27" s="9">
        <f t="shared" si="2"/>
        <v>0</v>
      </c>
      <c r="L27" s="9">
        <f t="shared" si="3"/>
        <v>0</v>
      </c>
    </row>
    <row r="28" spans="2:12" ht="32.25" customHeight="1">
      <c r="B28" s="6">
        <v>8</v>
      </c>
      <c r="C28" s="6" t="s">
        <v>38</v>
      </c>
      <c r="D28" s="6"/>
      <c r="E28" s="6"/>
      <c r="F28" s="6" t="s">
        <v>24</v>
      </c>
      <c r="G28" s="6">
        <v>2</v>
      </c>
      <c r="H28" s="9">
        <v>0</v>
      </c>
      <c r="I28" s="9">
        <f t="shared" si="0"/>
        <v>0</v>
      </c>
      <c r="J28" s="9">
        <f t="shared" si="1"/>
        <v>0</v>
      </c>
      <c r="K28" s="9">
        <f t="shared" si="2"/>
        <v>0</v>
      </c>
      <c r="L28" s="9">
        <f t="shared" si="3"/>
        <v>0</v>
      </c>
    </row>
    <row r="29" spans="2:12" ht="28.5" customHeight="1">
      <c r="B29" s="6">
        <v>9</v>
      </c>
      <c r="C29" s="6" t="s">
        <v>39</v>
      </c>
      <c r="D29" s="6"/>
      <c r="E29" s="6"/>
      <c r="F29" s="6" t="s">
        <v>24</v>
      </c>
      <c r="G29" s="6">
        <v>1</v>
      </c>
      <c r="H29" s="9">
        <v>0</v>
      </c>
      <c r="I29" s="9">
        <f t="shared" si="0"/>
        <v>0</v>
      </c>
      <c r="J29" s="9">
        <f t="shared" si="1"/>
        <v>0</v>
      </c>
      <c r="K29" s="9">
        <f t="shared" si="2"/>
        <v>0</v>
      </c>
      <c r="L29" s="9">
        <f t="shared" si="3"/>
        <v>0</v>
      </c>
    </row>
    <row r="30" spans="2:12" ht="44.25">
      <c r="B30" s="6">
        <v>10</v>
      </c>
      <c r="C30" s="6" t="s">
        <v>40</v>
      </c>
      <c r="D30" s="6"/>
      <c r="E30" s="6"/>
      <c r="F30" s="6" t="s">
        <v>24</v>
      </c>
      <c r="G30" s="6">
        <v>2</v>
      </c>
      <c r="H30" s="9">
        <v>0</v>
      </c>
      <c r="I30" s="9">
        <f t="shared" si="0"/>
        <v>0</v>
      </c>
      <c r="J30" s="9">
        <f t="shared" si="1"/>
        <v>0</v>
      </c>
      <c r="K30" s="9">
        <f t="shared" si="2"/>
        <v>0</v>
      </c>
      <c r="L30" s="9">
        <f t="shared" si="3"/>
        <v>0</v>
      </c>
    </row>
    <row r="31" spans="2:12" ht="38.25" customHeight="1">
      <c r="B31" s="6">
        <v>11</v>
      </c>
      <c r="C31" s="6" t="s">
        <v>41</v>
      </c>
      <c r="D31" s="6"/>
      <c r="E31" s="6"/>
      <c r="F31" s="6" t="s">
        <v>24</v>
      </c>
      <c r="G31" s="6">
        <v>2</v>
      </c>
      <c r="H31" s="9">
        <v>0</v>
      </c>
      <c r="I31" s="9">
        <f t="shared" si="0"/>
        <v>0</v>
      </c>
      <c r="J31" s="9">
        <f t="shared" si="1"/>
        <v>0</v>
      </c>
      <c r="K31" s="9">
        <f t="shared" si="2"/>
        <v>0</v>
      </c>
      <c r="L31" s="9">
        <f t="shared" si="3"/>
        <v>0</v>
      </c>
    </row>
    <row r="32" spans="2:12" ht="40.5" customHeight="1">
      <c r="B32" s="6">
        <v>12</v>
      </c>
      <c r="C32" s="6" t="s">
        <v>42</v>
      </c>
      <c r="D32" s="6"/>
      <c r="E32" s="6"/>
      <c r="F32" s="6" t="s">
        <v>43</v>
      </c>
      <c r="G32" s="6">
        <v>2</v>
      </c>
      <c r="H32" s="9">
        <v>0</v>
      </c>
      <c r="I32" s="9">
        <f t="shared" si="0"/>
        <v>0</v>
      </c>
      <c r="J32" s="9">
        <f t="shared" si="1"/>
        <v>0</v>
      </c>
      <c r="K32" s="9">
        <f t="shared" si="2"/>
        <v>0</v>
      </c>
      <c r="L32" s="9">
        <f t="shared" si="3"/>
        <v>0</v>
      </c>
    </row>
    <row r="33" spans="2:12" ht="14.25">
      <c r="B33" s="10"/>
      <c r="C33" s="10"/>
      <c r="D33" s="10"/>
      <c r="E33" s="10"/>
      <c r="F33" s="10"/>
      <c r="G33" s="10"/>
      <c r="H33" s="11" t="s">
        <v>25</v>
      </c>
      <c r="I33" s="11">
        <f>SUM(I21:I32)</f>
        <v>0</v>
      </c>
      <c r="J33" s="12"/>
      <c r="K33" s="12"/>
      <c r="L33" s="13"/>
    </row>
    <row r="34" spans="2:12" ht="24.75">
      <c r="B34" s="10"/>
      <c r="C34" s="10"/>
      <c r="D34" s="10"/>
      <c r="E34" s="10"/>
      <c r="F34" s="10"/>
      <c r="G34" s="10"/>
      <c r="H34" s="14"/>
      <c r="I34" s="15" t="s">
        <v>26</v>
      </c>
      <c r="J34" s="15">
        <f>SUM(J21:J32)</f>
        <v>0</v>
      </c>
      <c r="K34" s="12"/>
      <c r="L34" s="12"/>
    </row>
    <row r="35" spans="2:12" ht="14.25">
      <c r="B35" s="10"/>
      <c r="C35" s="10"/>
      <c r="D35" s="10"/>
      <c r="E35" s="10"/>
      <c r="F35" s="10"/>
      <c r="G35" s="10"/>
      <c r="H35" s="14"/>
      <c r="I35" s="12"/>
      <c r="J35" s="12"/>
      <c r="K35" s="16" t="s">
        <v>27</v>
      </c>
      <c r="L35" s="16">
        <f>SUM(L21:L32)</f>
        <v>0</v>
      </c>
    </row>
    <row r="36" spans="2:12" ht="14.25" customHeight="1">
      <c r="B36" s="17" t="s">
        <v>28</v>
      </c>
      <c r="C36" s="17"/>
      <c r="D36" s="17"/>
      <c r="E36" s="17"/>
      <c r="F36" s="17"/>
      <c r="G36" s="17"/>
      <c r="H36" s="17"/>
      <c r="I36" s="4"/>
      <c r="J36" s="18" t="s">
        <v>29</v>
      </c>
      <c r="K36" s="18"/>
      <c r="L36" s="18">
        <f>SUM(L35:L35)</f>
        <v>0</v>
      </c>
    </row>
    <row r="37" spans="2:12" ht="14.25">
      <c r="B37" s="17"/>
      <c r="C37" s="17"/>
      <c r="D37" s="17"/>
      <c r="E37" s="17"/>
      <c r="F37" s="17"/>
      <c r="G37" s="17"/>
      <c r="H37" s="17"/>
      <c r="I37" s="4"/>
      <c r="J37" s="18"/>
      <c r="K37" s="18"/>
      <c r="L37" s="18"/>
    </row>
    <row r="38" spans="2:12" ht="14.25">
      <c r="B38" s="17"/>
      <c r="C38" s="17"/>
      <c r="D38" s="17"/>
      <c r="E38" s="17"/>
      <c r="F38" s="17"/>
      <c r="G38" s="17"/>
      <c r="H38" s="17"/>
      <c r="I38" s="4"/>
      <c r="J38" s="18"/>
      <c r="K38" s="18"/>
      <c r="L38" s="18"/>
    </row>
  </sheetData>
  <sheetProtection selectLockedCells="1" selectUnlockedCells="1"/>
  <mergeCells count="15">
    <mergeCell ref="B2:I3"/>
    <mergeCell ref="J2:L4"/>
    <mergeCell ref="B4:I4"/>
    <mergeCell ref="B8:G10"/>
    <mergeCell ref="B11:H13"/>
    <mergeCell ref="I11:I13"/>
    <mergeCell ref="J11:L13"/>
    <mergeCell ref="C14:L14"/>
    <mergeCell ref="B16:I17"/>
    <mergeCell ref="J16:L18"/>
    <mergeCell ref="B18:I18"/>
    <mergeCell ref="B33:G35"/>
    <mergeCell ref="B36:H38"/>
    <mergeCell ref="I36:I38"/>
    <mergeCell ref="J36:L38"/>
  </mergeCells>
  <printOptions/>
  <pageMargins left="0.31527777777777777" right="0.07847222222222222" top="0.9840277777777777" bottom="0.9840277777777777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2019-02-14T11:37:09Z</cp:lastPrinted>
  <dcterms:modified xsi:type="dcterms:W3CDTF">2019-02-14T11:37:54Z</dcterms:modified>
  <cp:category/>
  <cp:version/>
  <cp:contentType/>
  <cp:contentStatus/>
  <cp:revision>21</cp:revision>
</cp:coreProperties>
</file>